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195" windowHeight="1158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14" i="1"/>
  <c r="G14"/>
  <c r="G32"/>
  <c r="F14"/>
  <c r="F32"/>
  <c r="E32"/>
  <c r="E14"/>
  <c r="D14"/>
  <c r="D32"/>
  <c r="C32"/>
</calcChain>
</file>

<file path=xl/sharedStrings.xml><?xml version="1.0" encoding="utf-8"?>
<sst xmlns="http://schemas.openxmlformats.org/spreadsheetml/2006/main" count="52" uniqueCount="46">
  <si>
    <t>Ukazatel</t>
  </si>
  <si>
    <t>Návrh střednědobého rozpočtového výhledu</t>
  </si>
  <si>
    <t xml:space="preserve">Daňové příjmy </t>
  </si>
  <si>
    <t>vybrané poplatky</t>
  </si>
  <si>
    <t>Příjmy z vlastní činnosti</t>
  </si>
  <si>
    <t>Datace, refundace, volby</t>
  </si>
  <si>
    <t>Dotace přípojky Stř. kraj</t>
  </si>
  <si>
    <t xml:space="preserve"> </t>
  </si>
  <si>
    <t>Příspěvek na přípojky</t>
  </si>
  <si>
    <t>Příjmy celkem</t>
  </si>
  <si>
    <t xml:space="preserve">Výdaje  </t>
  </si>
  <si>
    <t>22..</t>
  </si>
  <si>
    <t>Doprava</t>
  </si>
  <si>
    <t>23..</t>
  </si>
  <si>
    <t>Vodní hospodářství - vodovod</t>
  </si>
  <si>
    <t>33..</t>
  </si>
  <si>
    <t>Kultura, církve a sdělovací prostředky</t>
  </si>
  <si>
    <t>34..</t>
  </si>
  <si>
    <t>Tělovýchova a zájmová činnost</t>
  </si>
  <si>
    <t xml:space="preserve">36.. </t>
  </si>
  <si>
    <t>Bydlení, komunální služby a územní rozvoj</t>
  </si>
  <si>
    <t xml:space="preserve">37.. </t>
  </si>
  <si>
    <t>Ochrana životního prostředí</t>
  </si>
  <si>
    <t>52.</t>
  </si>
  <si>
    <t>Rezerva na krizová opatření</t>
  </si>
  <si>
    <t>Zastupitelstva obcí</t>
  </si>
  <si>
    <t>Činnost místní správy</t>
  </si>
  <si>
    <t>63..</t>
  </si>
  <si>
    <t>64..</t>
  </si>
  <si>
    <t>Výdaje celkem</t>
  </si>
  <si>
    <t>Mgr. Jana Truhlářová, starostka</t>
  </si>
  <si>
    <t>Dotace SFŽP</t>
  </si>
  <si>
    <t>Neinvestiční dary ze státního rozpočtu</t>
  </si>
  <si>
    <t>´</t>
  </si>
  <si>
    <t>platby daní a ostatní finanční náklady</t>
  </si>
  <si>
    <t>Fin,vypořádání minulých let -rezerva</t>
  </si>
  <si>
    <t>Splátka úvěru KB</t>
  </si>
  <si>
    <t>Neinvestiční transfery cizím org. (MŠ)</t>
  </si>
  <si>
    <t>10.</t>
  </si>
  <si>
    <t>věcné dary</t>
  </si>
  <si>
    <t>Ing. Miroslav Moc, místostarosta</t>
  </si>
  <si>
    <t xml:space="preserve">Volby </t>
  </si>
  <si>
    <t>Použití financí z minulého období</t>
  </si>
  <si>
    <t>Vyvěšeno dne :  02.12.2021</t>
  </si>
  <si>
    <t>Sejmuto den: 31.12.2026</t>
  </si>
  <si>
    <t>Schválený střednědobý rozpočtový výhled Obce Pašinka na roky 2022-2026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</si>
</sst>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1" fillId="0" borderId="2" xfId="1" applyBorder="1"/>
    <xf numFmtId="0" fontId="1" fillId="0" borderId="0" xfId="1" applyBorder="1"/>
    <xf numFmtId="3" fontId="2" fillId="0" borderId="0" xfId="1" applyNumberFormat="1" applyFont="1" applyBorder="1"/>
    <xf numFmtId="2" fontId="2" fillId="0" borderId="0" xfId="2" applyNumberFormat="1" applyFont="1" applyBorder="1" applyAlignment="1"/>
    <xf numFmtId="0" fontId="3" fillId="0" borderId="4" xfId="1" applyFont="1" applyBorder="1"/>
    <xf numFmtId="0" fontId="4" fillId="0" borderId="0" xfId="0" applyFont="1"/>
    <xf numFmtId="3" fontId="3" fillId="0" borderId="4" xfId="1" applyNumberFormat="1" applyFont="1" applyFill="1" applyBorder="1"/>
    <xf numFmtId="4" fontId="3" fillId="0" borderId="4" xfId="1" applyNumberFormat="1" applyFont="1" applyFill="1" applyBorder="1"/>
    <xf numFmtId="3" fontId="3" fillId="0" borderId="4" xfId="1" applyNumberFormat="1" applyFont="1" applyBorder="1"/>
    <xf numFmtId="4" fontId="3" fillId="0" borderId="4" xfId="1" applyNumberFormat="1" applyFont="1" applyBorder="1"/>
    <xf numFmtId="0" fontId="3" fillId="0" borderId="4" xfId="1" applyFont="1" applyFill="1" applyBorder="1"/>
    <xf numFmtId="0" fontId="3" fillId="0" borderId="4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/>
    <xf numFmtId="3" fontId="3" fillId="0" borderId="1" xfId="1" applyNumberFormat="1" applyFont="1" applyBorder="1"/>
    <xf numFmtId="4" fontId="3" fillId="0" borderId="1" xfId="1" applyNumberFormat="1" applyFont="1" applyBorder="1"/>
    <xf numFmtId="0" fontId="5" fillId="0" borderId="9" xfId="1" applyFont="1" applyBorder="1"/>
    <xf numFmtId="3" fontId="5" fillId="0" borderId="9" xfId="1" applyNumberFormat="1" applyFont="1" applyBorder="1"/>
    <xf numFmtId="0" fontId="3" fillId="0" borderId="0" xfId="1" applyFont="1"/>
    <xf numFmtId="3" fontId="5" fillId="0" borderId="0" xfId="1" applyNumberFormat="1" applyFont="1" applyBorder="1"/>
    <xf numFmtId="0" fontId="3" fillId="0" borderId="0" xfId="1" applyFont="1" applyBorder="1"/>
    <xf numFmtId="0" fontId="3" fillId="0" borderId="0" xfId="1" applyFont="1" applyFill="1" applyBorder="1"/>
    <xf numFmtId="0" fontId="5" fillId="0" borderId="0" xfId="1" applyFont="1" applyFill="1"/>
    <xf numFmtId="0" fontId="3" fillId="0" borderId="0" xfId="1" applyFont="1" applyFill="1"/>
    <xf numFmtId="0" fontId="5" fillId="0" borderId="4" xfId="1" applyFont="1" applyFill="1" applyBorder="1" applyAlignment="1">
      <alignment horizontal="center"/>
    </xf>
    <xf numFmtId="0" fontId="5" fillId="0" borderId="4" xfId="1" applyFont="1" applyFill="1" applyBorder="1"/>
    <xf numFmtId="0" fontId="3" fillId="0" borderId="2" xfId="1" applyFont="1" applyBorder="1"/>
    <xf numFmtId="3" fontId="3" fillId="0" borderId="2" xfId="1" applyNumberFormat="1" applyFont="1" applyBorder="1"/>
    <xf numFmtId="0" fontId="3" fillId="0" borderId="12" xfId="1" applyFont="1" applyBorder="1"/>
    <xf numFmtId="2" fontId="4" fillId="0" borderId="4" xfId="0" applyNumberFormat="1" applyFont="1" applyBorder="1"/>
    <xf numFmtId="0" fontId="4" fillId="0" borderId="4" xfId="0" applyFont="1" applyBorder="1"/>
    <xf numFmtId="0" fontId="5" fillId="0" borderId="13" xfId="1" applyFont="1" applyFill="1" applyBorder="1"/>
    <xf numFmtId="3" fontId="0" fillId="0" borderId="0" xfId="0" applyNumberFormat="1"/>
    <xf numFmtId="0" fontId="3" fillId="0" borderId="16" xfId="1" applyFont="1" applyBorder="1"/>
    <xf numFmtId="0" fontId="3" fillId="0" borderId="17" xfId="1" applyFont="1" applyBorder="1"/>
    <xf numFmtId="3" fontId="5" fillId="0" borderId="17" xfId="1" applyNumberFormat="1" applyFont="1" applyBorder="1"/>
    <xf numFmtId="0" fontId="5" fillId="0" borderId="14" xfId="1" applyFont="1" applyBorder="1"/>
    <xf numFmtId="3" fontId="5" fillId="0" borderId="14" xfId="1" applyNumberFormat="1" applyFont="1" applyBorder="1"/>
    <xf numFmtId="0" fontId="5" fillId="0" borderId="15" xfId="1" applyFont="1" applyBorder="1"/>
    <xf numFmtId="0" fontId="5" fillId="0" borderId="16" xfId="1" applyFont="1" applyBorder="1"/>
    <xf numFmtId="0" fontId="3" fillId="0" borderId="3" xfId="1" applyFont="1" applyBorder="1" applyAlignment="1">
      <alignment horizontal="left"/>
    </xf>
    <xf numFmtId="4" fontId="3" fillId="0" borderId="3" xfId="1" applyNumberFormat="1" applyFont="1" applyBorder="1"/>
    <xf numFmtId="3" fontId="3" fillId="0" borderId="18" xfId="1" applyNumberFormat="1" applyFont="1" applyFill="1" applyBorder="1"/>
    <xf numFmtId="3" fontId="3" fillId="0" borderId="1" xfId="1" applyNumberFormat="1" applyFont="1" applyFill="1" applyBorder="1"/>
    <xf numFmtId="4" fontId="0" fillId="0" borderId="4" xfId="0" applyNumberFormat="1" applyBorder="1" applyAlignment="1">
      <alignment horizontal="right"/>
    </xf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</cellXfs>
  <cellStyles count="3">
    <cellStyle name="čárky 2" xfId="2"/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topLeftCell="A7" workbookViewId="0">
      <selection activeCell="Q22" sqref="Q22"/>
    </sheetView>
  </sheetViews>
  <sheetFormatPr defaultRowHeight="15"/>
  <cols>
    <col min="1" max="1" width="8.85546875" customWidth="1"/>
    <col min="2" max="2" width="37" bestFit="1" customWidth="1"/>
    <col min="3" max="3" width="19.5703125" customWidth="1"/>
    <col min="4" max="4" width="15.5703125" customWidth="1"/>
    <col min="5" max="5" width="12.7109375" customWidth="1"/>
    <col min="6" max="6" width="12.85546875" customWidth="1"/>
    <col min="7" max="7" width="16" customWidth="1"/>
  </cols>
  <sheetData>
    <row r="1" spans="1:10" ht="15.75">
      <c r="A1" s="24" t="s">
        <v>45</v>
      </c>
      <c r="B1" s="25"/>
      <c r="C1" s="25"/>
      <c r="D1" s="25"/>
      <c r="E1" s="25"/>
      <c r="F1" s="25"/>
      <c r="G1" s="25"/>
    </row>
    <row r="2" spans="1:10">
      <c r="A2" s="56"/>
      <c r="B2" s="53" t="s">
        <v>0</v>
      </c>
      <c r="C2" s="47" t="s">
        <v>1</v>
      </c>
      <c r="D2" s="48"/>
      <c r="E2" s="48"/>
      <c r="F2" s="48"/>
      <c r="G2" s="49"/>
    </row>
    <row r="3" spans="1:10">
      <c r="A3" s="57"/>
      <c r="B3" s="54"/>
      <c r="C3" s="50"/>
      <c r="D3" s="51"/>
      <c r="E3" s="51"/>
      <c r="F3" s="51"/>
      <c r="G3" s="52"/>
    </row>
    <row r="4" spans="1:10" ht="15.75">
      <c r="A4" s="58"/>
      <c r="B4" s="55"/>
      <c r="C4" s="26">
        <v>2022</v>
      </c>
      <c r="D4" s="26">
        <v>2023</v>
      </c>
      <c r="E4" s="26">
        <v>2024</v>
      </c>
      <c r="F4" s="26">
        <v>2025</v>
      </c>
      <c r="G4" s="27">
        <v>2026</v>
      </c>
    </row>
    <row r="5" spans="1:10" ht="15.75">
      <c r="A5" s="12"/>
      <c r="B5" s="12" t="s">
        <v>2</v>
      </c>
      <c r="C5" s="8">
        <v>4476000</v>
      </c>
      <c r="D5" s="8">
        <v>4700000</v>
      </c>
      <c r="E5" s="8">
        <v>4800000</v>
      </c>
      <c r="F5" s="8">
        <v>4900000</v>
      </c>
      <c r="G5" s="9">
        <v>4955000</v>
      </c>
    </row>
    <row r="6" spans="1:10" ht="15.75">
      <c r="A6" s="12"/>
      <c r="B6" s="12" t="s">
        <v>3</v>
      </c>
      <c r="C6" s="8">
        <v>248000</v>
      </c>
      <c r="D6" s="8">
        <v>240000</v>
      </c>
      <c r="E6" s="8">
        <v>250000</v>
      </c>
      <c r="F6" s="8">
        <v>260000</v>
      </c>
      <c r="G6" s="9">
        <v>270000</v>
      </c>
    </row>
    <row r="7" spans="1:10" ht="15.75">
      <c r="A7" s="12"/>
      <c r="B7" s="12" t="s">
        <v>4</v>
      </c>
      <c r="C7" s="8">
        <v>186700</v>
      </c>
      <c r="D7" s="8">
        <v>210000</v>
      </c>
      <c r="E7" s="8">
        <v>210000</v>
      </c>
      <c r="F7" s="8">
        <v>220000</v>
      </c>
      <c r="G7" s="9">
        <v>240000</v>
      </c>
    </row>
    <row r="8" spans="1:10" ht="15.75">
      <c r="A8" s="12"/>
      <c r="B8" s="12" t="s">
        <v>32</v>
      </c>
      <c r="C8" s="8">
        <v>66000</v>
      </c>
      <c r="D8" s="8">
        <v>67000</v>
      </c>
      <c r="E8" s="8">
        <v>69000</v>
      </c>
      <c r="F8" s="8">
        <v>72000</v>
      </c>
      <c r="G8" s="9">
        <v>74000</v>
      </c>
    </row>
    <row r="9" spans="1:10" ht="15.75">
      <c r="A9" s="12"/>
      <c r="B9" s="12" t="s">
        <v>5</v>
      </c>
      <c r="C9" s="8">
        <v>40000</v>
      </c>
      <c r="D9" s="8">
        <v>40000</v>
      </c>
      <c r="E9" s="8">
        <v>80000</v>
      </c>
      <c r="F9" s="8">
        <v>40000</v>
      </c>
      <c r="G9" s="9">
        <v>40000</v>
      </c>
    </row>
    <row r="10" spans="1:10" ht="15.75">
      <c r="A10" s="12"/>
      <c r="B10" s="12" t="s">
        <v>6</v>
      </c>
      <c r="C10" s="8">
        <v>947904</v>
      </c>
      <c r="D10" s="8">
        <v>0</v>
      </c>
      <c r="E10" s="8">
        <v>0</v>
      </c>
      <c r="F10" s="8"/>
      <c r="G10" s="9"/>
    </row>
    <row r="11" spans="1:10" ht="15.75">
      <c r="A11" s="12"/>
      <c r="B11" s="12" t="s">
        <v>31</v>
      </c>
      <c r="C11" s="8">
        <v>743220</v>
      </c>
      <c r="D11" s="8">
        <v>0</v>
      </c>
      <c r="E11" s="8">
        <v>0</v>
      </c>
      <c r="F11" s="8"/>
      <c r="G11" s="9"/>
    </row>
    <row r="12" spans="1:10" ht="15.75">
      <c r="A12" s="12"/>
      <c r="B12" s="12" t="s">
        <v>8</v>
      </c>
      <c r="C12" s="45">
        <v>500000</v>
      </c>
      <c r="D12" s="8">
        <v>100000</v>
      </c>
      <c r="E12" s="8">
        <v>0</v>
      </c>
      <c r="F12" s="8" t="s">
        <v>7</v>
      </c>
      <c r="G12" s="9" t="s">
        <v>7</v>
      </c>
    </row>
    <row r="13" spans="1:10" ht="15.75">
      <c r="A13" s="12"/>
      <c r="B13" s="12" t="s">
        <v>42</v>
      </c>
      <c r="C13" s="46">
        <v>2877476</v>
      </c>
      <c r="D13" s="44">
        <v>600600</v>
      </c>
      <c r="E13" s="8">
        <v>941600</v>
      </c>
      <c r="F13" s="8">
        <v>900600</v>
      </c>
      <c r="G13" s="9">
        <v>600600</v>
      </c>
    </row>
    <row r="14" spans="1:10" ht="16.5" thickBot="1">
      <c r="A14" s="35"/>
      <c r="B14" s="36" t="s">
        <v>9</v>
      </c>
      <c r="C14" s="37">
        <f>SUM(C5:C13)</f>
        <v>10085300</v>
      </c>
      <c r="D14" s="37">
        <f>SUM(D5:D13)</f>
        <v>5957600</v>
      </c>
      <c r="E14" s="37">
        <f>SUM(E5:E13)</f>
        <v>6350600</v>
      </c>
      <c r="F14" s="37">
        <f>SUM(F5:F13)</f>
        <v>6392600</v>
      </c>
      <c r="G14" s="37">
        <f>SUM(G5:G13)</f>
        <v>6179600</v>
      </c>
    </row>
    <row r="15" spans="1:10" ht="15.75" thickBot="1">
      <c r="A15" s="3"/>
      <c r="B15" s="2"/>
      <c r="C15" s="4"/>
      <c r="D15" s="4" t="s">
        <v>33</v>
      </c>
      <c r="E15" s="4"/>
      <c r="F15" s="4"/>
      <c r="G15" s="5" t="s">
        <v>7</v>
      </c>
    </row>
    <row r="16" spans="1:10" ht="15.75">
      <c r="A16" s="30"/>
      <c r="B16" s="33" t="s">
        <v>10</v>
      </c>
      <c r="C16" s="38">
        <v>2022</v>
      </c>
      <c r="D16" s="38">
        <v>2023</v>
      </c>
      <c r="E16" s="38">
        <v>2024</v>
      </c>
      <c r="F16" s="39">
        <v>2025</v>
      </c>
      <c r="G16" s="40">
        <v>2026</v>
      </c>
      <c r="J16" t="s">
        <v>7</v>
      </c>
    </row>
    <row r="17" spans="1:16" ht="15.75">
      <c r="A17" s="6" t="s">
        <v>38</v>
      </c>
      <c r="B17" s="12" t="s">
        <v>39</v>
      </c>
      <c r="C17" s="6">
        <v>2000</v>
      </c>
      <c r="D17" s="6">
        <v>2000</v>
      </c>
      <c r="E17" s="6">
        <v>2000</v>
      </c>
      <c r="F17" s="10">
        <v>2000</v>
      </c>
      <c r="G17" s="6">
        <v>2000</v>
      </c>
      <c r="N17" s="34" t="s">
        <v>7</v>
      </c>
    </row>
    <row r="18" spans="1:16" ht="15.75">
      <c r="A18" s="6" t="s">
        <v>11</v>
      </c>
      <c r="B18" s="6" t="s">
        <v>12</v>
      </c>
      <c r="C18" s="10">
        <v>190000</v>
      </c>
      <c r="D18" s="10">
        <v>215000</v>
      </c>
      <c r="E18" s="10">
        <v>218000</v>
      </c>
      <c r="F18" s="10">
        <v>219000</v>
      </c>
      <c r="G18" s="11">
        <v>230000</v>
      </c>
      <c r="J18" t="s">
        <v>7</v>
      </c>
    </row>
    <row r="19" spans="1:16" ht="15.75">
      <c r="A19" s="6" t="s">
        <v>13</v>
      </c>
      <c r="B19" s="6" t="s">
        <v>14</v>
      </c>
      <c r="C19" s="31">
        <v>3896500</v>
      </c>
      <c r="D19" s="8">
        <v>890000</v>
      </c>
      <c r="E19" s="8">
        <v>900000</v>
      </c>
      <c r="F19" s="8">
        <v>910000</v>
      </c>
      <c r="G19" s="9">
        <v>926000</v>
      </c>
      <c r="J19" t="s">
        <v>7</v>
      </c>
    </row>
    <row r="20" spans="1:16" ht="15.75">
      <c r="A20" s="13">
        <v>31</v>
      </c>
      <c r="B20" s="6" t="s">
        <v>37</v>
      </c>
      <c r="C20" s="32">
        <v>5000</v>
      </c>
      <c r="D20" s="8">
        <v>5000</v>
      </c>
      <c r="E20" s="8">
        <v>5000</v>
      </c>
      <c r="F20" s="8">
        <v>5000</v>
      </c>
      <c r="G20" s="9">
        <v>5000</v>
      </c>
    </row>
    <row r="21" spans="1:16" ht="15.75">
      <c r="A21" s="6" t="s">
        <v>15</v>
      </c>
      <c r="B21" s="6" t="s">
        <v>16</v>
      </c>
      <c r="C21" s="10">
        <v>150000</v>
      </c>
      <c r="D21" s="10">
        <v>65000</v>
      </c>
      <c r="E21" s="10">
        <v>69000</v>
      </c>
      <c r="F21" s="10">
        <v>73000</v>
      </c>
      <c r="G21" s="11">
        <v>78000</v>
      </c>
    </row>
    <row r="22" spans="1:16" ht="15.75">
      <c r="A22" s="6" t="s">
        <v>17</v>
      </c>
      <c r="B22" s="6" t="s">
        <v>18</v>
      </c>
      <c r="C22" s="10">
        <v>64000</v>
      </c>
      <c r="D22" s="10">
        <v>45000</v>
      </c>
      <c r="E22" s="10">
        <v>50000</v>
      </c>
      <c r="F22" s="10">
        <v>52000</v>
      </c>
      <c r="G22" s="11">
        <v>56000</v>
      </c>
    </row>
    <row r="23" spans="1:16" ht="15.75">
      <c r="A23" s="12" t="s">
        <v>19</v>
      </c>
      <c r="B23" s="12" t="s">
        <v>20</v>
      </c>
      <c r="C23" s="8">
        <v>1312000</v>
      </c>
      <c r="D23" s="8">
        <v>360000</v>
      </c>
      <c r="E23" s="8">
        <v>360000</v>
      </c>
      <c r="F23" s="8">
        <v>360000</v>
      </c>
      <c r="G23" s="9">
        <v>370000</v>
      </c>
    </row>
    <row r="24" spans="1:16" ht="15.75">
      <c r="A24" s="6" t="s">
        <v>21</v>
      </c>
      <c r="B24" s="6" t="s">
        <v>22</v>
      </c>
      <c r="C24" s="10">
        <v>1234000</v>
      </c>
      <c r="D24" s="10">
        <v>1300000</v>
      </c>
      <c r="E24" s="10">
        <v>1480000</v>
      </c>
      <c r="F24" s="10">
        <v>1450000</v>
      </c>
      <c r="G24" s="11">
        <v>1460000</v>
      </c>
    </row>
    <row r="25" spans="1:16" ht="15.75">
      <c r="A25" s="6" t="s">
        <v>23</v>
      </c>
      <c r="B25" s="6" t="s">
        <v>24</v>
      </c>
      <c r="C25" s="10">
        <v>50000</v>
      </c>
      <c r="D25" s="10">
        <v>50000</v>
      </c>
      <c r="E25" s="10">
        <v>50000</v>
      </c>
      <c r="F25" s="10">
        <v>50000</v>
      </c>
      <c r="G25" s="11">
        <v>50000</v>
      </c>
      <c r="P25">
        <v>1</v>
      </c>
    </row>
    <row r="26" spans="1:16" ht="15.75">
      <c r="A26" s="13">
        <v>6112</v>
      </c>
      <c r="B26" s="6" t="s">
        <v>25</v>
      </c>
      <c r="C26" s="10">
        <v>690000</v>
      </c>
      <c r="D26" s="10">
        <v>700000</v>
      </c>
      <c r="E26" s="10">
        <v>710000</v>
      </c>
      <c r="F26" s="10">
        <v>715000</v>
      </c>
      <c r="G26" s="11">
        <v>690000</v>
      </c>
    </row>
    <row r="27" spans="1:16" ht="15.75">
      <c r="A27" s="13">
        <v>6115</v>
      </c>
      <c r="B27" s="6" t="s">
        <v>41</v>
      </c>
      <c r="C27" s="10">
        <v>40000</v>
      </c>
      <c r="D27" s="10">
        <v>40000</v>
      </c>
      <c r="E27" s="10">
        <v>80000</v>
      </c>
      <c r="F27" s="10">
        <v>40000</v>
      </c>
      <c r="G27" s="11">
        <v>40000</v>
      </c>
    </row>
    <row r="28" spans="1:16" ht="15.75">
      <c r="A28" s="13">
        <v>6171</v>
      </c>
      <c r="B28" s="6" t="s">
        <v>26</v>
      </c>
      <c r="C28" s="10">
        <v>1634000</v>
      </c>
      <c r="D28" s="10">
        <v>1710000</v>
      </c>
      <c r="E28" s="10">
        <v>1850000</v>
      </c>
      <c r="F28" s="10">
        <v>1900000</v>
      </c>
      <c r="G28" s="11">
        <v>1610000</v>
      </c>
    </row>
    <row r="29" spans="1:16" ht="15.75">
      <c r="A29" s="13" t="s">
        <v>27</v>
      </c>
      <c r="B29" s="6" t="s">
        <v>34</v>
      </c>
      <c r="C29" s="10">
        <v>130000</v>
      </c>
      <c r="D29" s="10">
        <v>150000</v>
      </c>
      <c r="E29" s="10">
        <v>160000</v>
      </c>
      <c r="F29" s="10">
        <v>160000</v>
      </c>
      <c r="G29" s="11">
        <v>200000</v>
      </c>
    </row>
    <row r="30" spans="1:16" ht="15.75">
      <c r="A30" s="14" t="s">
        <v>28</v>
      </c>
      <c r="B30" s="15" t="s">
        <v>35</v>
      </c>
      <c r="C30" s="16">
        <v>500000</v>
      </c>
      <c r="D30" s="16">
        <v>50000</v>
      </c>
      <c r="E30" s="16">
        <v>41000</v>
      </c>
      <c r="F30" s="16">
        <v>81000</v>
      </c>
      <c r="G30" s="17">
        <v>87000</v>
      </c>
    </row>
    <row r="31" spans="1:16" ht="16.5" thickBot="1">
      <c r="A31" s="42"/>
      <c r="B31" s="28" t="s">
        <v>36</v>
      </c>
      <c r="C31" s="29">
        <v>187800</v>
      </c>
      <c r="D31" s="29">
        <v>375600</v>
      </c>
      <c r="E31" s="29">
        <v>375600</v>
      </c>
      <c r="F31" s="29">
        <v>375600</v>
      </c>
      <c r="G31" s="43">
        <v>375600</v>
      </c>
    </row>
    <row r="32" spans="1:16" ht="16.5" thickBot="1">
      <c r="A32" s="41"/>
      <c r="B32" s="18" t="s">
        <v>29</v>
      </c>
      <c r="C32" s="19">
        <f>SUM(C17:C31)</f>
        <v>10085300</v>
      </c>
      <c r="D32" s="19">
        <f>SUM(D17:D31)</f>
        <v>5957600</v>
      </c>
      <c r="E32" s="19">
        <f>SUM( E17:E31)</f>
        <v>6350600</v>
      </c>
      <c r="F32" s="19">
        <f>SUM( F17:F31)</f>
        <v>6392600</v>
      </c>
      <c r="G32" s="37">
        <f>SUM( G17:G31)</f>
        <v>6179600</v>
      </c>
    </row>
    <row r="33" spans="1:7" ht="15.75">
      <c r="A33" s="20"/>
      <c r="B33" s="20" t="s">
        <v>30</v>
      </c>
      <c r="C33" s="21"/>
      <c r="D33" s="21"/>
      <c r="E33" s="21"/>
      <c r="F33" s="21"/>
      <c r="G33" s="22"/>
    </row>
    <row r="34" spans="1:7" ht="15.75">
      <c r="A34" s="7"/>
      <c r="B34" s="23" t="s">
        <v>40</v>
      </c>
      <c r="C34" s="7"/>
      <c r="D34" s="7"/>
      <c r="E34" s="7"/>
      <c r="F34" s="7"/>
      <c r="G34" s="7"/>
    </row>
    <row r="35" spans="1:7" ht="15.75">
      <c r="A35" s="7"/>
      <c r="B35" s="20" t="s">
        <v>43</v>
      </c>
      <c r="C35" s="20"/>
      <c r="D35" s="20"/>
      <c r="E35" s="20"/>
      <c r="F35" s="20"/>
      <c r="G35" s="20"/>
    </row>
    <row r="36" spans="1:7" ht="15.75">
      <c r="A36" s="20"/>
      <c r="B36" s="20" t="s">
        <v>44</v>
      </c>
      <c r="C36" s="7"/>
      <c r="D36" s="7"/>
      <c r="E36" s="7"/>
      <c r="F36" s="7"/>
      <c r="G36" s="7"/>
    </row>
    <row r="39" spans="1:7">
      <c r="A39" s="1"/>
    </row>
    <row r="40" spans="1:7">
      <c r="A40" s="1"/>
    </row>
  </sheetData>
  <mergeCells count="3">
    <mergeCell ref="C2:G3"/>
    <mergeCell ref="B2:B4"/>
    <mergeCell ref="A2:A4"/>
  </mergeCells>
  <pageMargins left="0.70866141732283472" right="0.70866141732283472" top="0.78740157480314965" bottom="0.78740157480314965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Pašinka</dc:creator>
  <cp:lastModifiedBy>Obec Pašinka</cp:lastModifiedBy>
  <cp:lastPrinted>2021-12-01T15:04:15Z</cp:lastPrinted>
  <dcterms:created xsi:type="dcterms:W3CDTF">2020-08-11T07:13:21Z</dcterms:created>
  <dcterms:modified xsi:type="dcterms:W3CDTF">2021-12-01T15:39:53Z</dcterms:modified>
</cp:coreProperties>
</file>